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4" sheetId="1" r:id="rId1"/>
  </sheets>
  <definedNames>
    <definedName name="_xlnm.Print_Titles" localSheetId="0">'прил4'!$12:$12</definedName>
    <definedName name="_xlnm.Print_Area" localSheetId="0">'прил4'!$A$1:$E$75</definedName>
  </definedNames>
  <calcPr fullCalcOnLoad="1"/>
</workbook>
</file>

<file path=xl/sharedStrings.xml><?xml version="1.0" encoding="utf-8"?>
<sst xmlns="http://schemas.openxmlformats.org/spreadsheetml/2006/main" count="139" uniqueCount="138">
  <si>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</si>
  <si>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</si>
  <si>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</si>
  <si>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</si>
  <si>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</si>
  <si>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</si>
  <si>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</si>
  <si>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</si>
  <si>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</si>
  <si>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</si>
  <si>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</si>
  <si>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</si>
  <si>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</si>
  <si>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</si>
  <si>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</si>
  <si>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</si>
  <si>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</si>
  <si>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</si>
  <si>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</si>
  <si>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</si>
  <si>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</si>
  <si>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</si>
  <si>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</si>
  <si>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</si>
  <si>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</si>
  <si>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</si>
  <si>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</si>
  <si>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</si>
  <si>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</si>
  <si>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</si>
  <si>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</si>
  <si>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</si>
  <si>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</si>
  <si>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</si>
  <si>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</si>
  <si>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</si>
  <si>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</si>
  <si>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</si>
  <si>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</si>
  <si>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</si>
  <si>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</si>
  <si>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</si>
  <si>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</si>
  <si>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</si>
  <si>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</si>
  <si>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</si>
  <si>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</si>
  <si>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</si>
  <si>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</si>
  <si>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</si>
  <si>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</si>
  <si>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</si>
  <si>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</si>
  <si>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</si>
  <si>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</si>
  <si>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</si>
  <si>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</si>
  <si>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</si>
  <si>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</si>
  <si>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</si>
  <si>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</si>
  <si>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Приложение №4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</si>
  <si>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</si>
  <si>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</si>
  <si>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</si>
  <si>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</si>
  <si>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</si>
  <si>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</si>
  <si>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Дотации бюджетам бюджетной системы Российской Федерации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</si>
  <si>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</si>
  <si>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</si>
  <si>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 поселений</t>
  </si>
  <si>
    <t>Сумма  на 2021 год</t>
  </si>
  <si>
    <t>1 13 00000 00 0000 000</t>
  </si>
  <si>
    <t>1 13 01000 000000 130</t>
  </si>
  <si>
    <t xml:space="preserve"> Доходы    от    оказания платных услуг( 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</si>
  <si>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</si>
  <si>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</si>
  <si>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</si>
  <si>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 работ) получателями средств бюджетов сельских поселений</t>
  </si>
  <si>
    <t>2 02 10000 00 0000 150</t>
  </si>
  <si>
    <t>2 02 15001 00 0000 150</t>
  </si>
  <si>
    <t>2 02 15001 10 0000 150</t>
  </si>
  <si>
    <t>2 02 30000 00 0000 150</t>
  </si>
  <si>
    <t xml:space="preserve">Субвенции бюджетам бюджетной системы Российской Федерации </t>
  </si>
  <si>
    <t>2 02 35118 00 0000 150</t>
  </si>
  <si>
    <t>2 02 35118 10 0000 150</t>
  </si>
  <si>
    <t>2 02 02000 00 0000 150</t>
  </si>
  <si>
    <t>2 02 02999 00 0000 150</t>
  </si>
  <si>
    <t>2 02 02999 10 0000 150</t>
  </si>
  <si>
    <t>2 02 04000 00 0000 150</t>
  </si>
  <si>
    <t>2 02 04014 00 0000 150</t>
  </si>
  <si>
    <t>2 02 04014 10 0000 150</t>
  </si>
  <si>
    <t>2 02 25555 10 0000 150</t>
  </si>
  <si>
    <t>Субсидии бюджетам сельских поселений на реализацию приграмм фрпмиования современной городской среды</t>
  </si>
  <si>
    <t>2 02 49999 10 0000 150</t>
  </si>
  <si>
    <t>2 02 49999 00 0000 150</t>
  </si>
  <si>
    <t>Прочие межбюджетные трансферты , передаваемые бюджетам сельских поселений</t>
  </si>
  <si>
    <t>Прочие межбюджетые трансферты, передаваемые бюджетам</t>
  </si>
  <si>
    <t>2 07 05000 10 0000 150</t>
  </si>
  <si>
    <t>2 07 00000 00 0000 150</t>
  </si>
  <si>
    <t>ДОХОДЫ ОТ ОКАЗАНИЯ ПЛАТНЫХ УСЛУГ  И КОМПЕНСАЦИИ ЗАТРАТ ГОСУДАРСТВА</t>
  </si>
  <si>
    <t>Сумма  на 2022 год</t>
  </si>
  <si>
    <t>Курской области на 2021 год и плановый период 2022-2023 годы "</t>
  </si>
  <si>
    <t xml:space="preserve">Поступления доходов в бюджет муниципального образования "Попово-Лежачанский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на 2021 год и плановый период 2022-2023 годы </t>
  </si>
  <si>
    <t xml:space="preserve">Глушковского района  </t>
  </si>
  <si>
    <t>тыс.рублей</t>
  </si>
  <si>
    <t>Сумма  на 2023 год</t>
  </si>
  <si>
    <t>"О бюджете муниципального образования "Попово-Лежачанский сельсовет"  Глушковского района</t>
  </si>
  <si>
    <t>2 02 25555 00 0000 150</t>
  </si>
  <si>
    <t>Субсидии бюджетам на реализацию программ формирования современной городской среды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</si>
  <si>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</si>
  <si>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</si>
  <si>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</si>
  <si>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поселения на обеспечение комплексного развития сельских территорий</t>
  </si>
  <si>
    <t>от "25" декабря 2020г. № 32</t>
  </si>
  <si>
    <t>2 19 00000 00 0000 000</t>
  </si>
  <si>
    <t>Возврат остатков субсидий,субвенций и иных межбюджетных трансфертов,имеющих целевое назначение,прошлых лет</t>
  </si>
  <si>
    <t>2 19 00000 10 0000 150</t>
  </si>
  <si>
    <t>Возврат остатков субсидий,субвенций и иных межбюджетных трансфертов,имеющих целевое назначение,прошлых лет из бюджетов сельских поселений</t>
  </si>
  <si>
    <t>2 19 25576 10 0000 150</t>
  </si>
  <si>
    <t>Возврат остатков субсидий на обеспечение комплексного развития сельских территорий из бюджетов сельских поселений</t>
  </si>
  <si>
    <t xml:space="preserve">                  к решению собрания Депутатов Попово-Лежачанского сельсовета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</si>
  <si>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</si>
  <si>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</si>
  <si>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1 11 05020 00 0000 120</t>
  </si>
  <si>
    <t>Доходы,получаемые в виде арендной платы за землипосле разграничения государственной собственностина землю,а также средства от продажи права на заключениедоговоров аренды указанных земельных участков ( 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</si>
  <si>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</si>
  <si>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</si>
  <si>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</si>
  <si>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</si>
  <si>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</si>
  <si>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участков,находящихся в государственной и муниципальной собственности</t>
  </si>
  <si>
    <t>1 14 06020 00 0000 430</t>
  </si>
  <si>
    <t>Доходы от продажи земельных участков,государственная собственность на которые разграничена (за исключением земельных участковбюджетных и автономных учреждений)</t>
  </si>
  <si>
    <t>1 14 06025 10 0000 430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</si>
  <si>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</si>
  <si>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в редакции собрания депутатов № 24 от 10.08.2021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</si>
</sst>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#,##0.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8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73" fontId="28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32" fillId="0" borderId="0" xfId="53" applyFont="1" applyAlignment="1">
      <alignment vertical="center"/>
      <protection/>
    </xf>
    <xf numFmtId="0" fontId="28" fillId="0" borderId="0" xfId="53" applyFont="1" applyAlignment="1">
      <alignment vertical="center" wrapText="1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73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4" fillId="0" borderId="0" xfId="53" applyFont="1">
      <alignment/>
      <protection/>
    </xf>
    <xf numFmtId="0" fontId="29" fillId="0" borderId="10" xfId="53" applyFont="1" applyBorder="1" applyAlignment="1">
      <alignment horizontal="center" vertical="center"/>
      <protection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 vertical="top" wrapText="1"/>
    </xf>
    <xf numFmtId="49" fontId="36" fillId="24" borderId="11" xfId="0" applyNumberFormat="1" applyFont="1" applyFill="1" applyBorder="1" applyAlignment="1">
      <alignment horizontal="center"/>
    </xf>
    <xf numFmtId="0" fontId="36" fillId="24" borderId="11" xfId="0" applyFont="1" applyFill="1" applyBorder="1" applyAlignment="1">
      <alignment vertical="top" wrapText="1"/>
    </xf>
    <xf numFmtId="49" fontId="33" fillId="24" borderId="11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vertical="center"/>
    </xf>
    <xf numFmtId="0" fontId="33" fillId="24" borderId="11" xfId="0" applyFont="1" applyFill="1" applyBorder="1" applyAlignment="1">
      <alignment vertical="top" wrapText="1"/>
    </xf>
    <xf numFmtId="0" fontId="33" fillId="24" borderId="11" xfId="0" applyNumberFormat="1" applyFont="1" applyFill="1" applyBorder="1" applyAlignment="1">
      <alignment horizontal="left" vertical="center" wrapText="1"/>
    </xf>
    <xf numFmtId="0" fontId="35" fillId="24" borderId="0" xfId="0" applyFont="1" applyFill="1" applyAlignment="1">
      <alignment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 horizontal="center"/>
    </xf>
    <xf numFmtId="49" fontId="26" fillId="24" borderId="11" xfId="55" applyNumberFormat="1" applyFont="1" applyFill="1" applyBorder="1" applyAlignment="1">
      <alignment horizontal="center"/>
      <protection/>
    </xf>
    <xf numFmtId="0" fontId="36" fillId="24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vertical="top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3" fillId="0" borderId="11" xfId="0" applyFont="1" applyFill="1" applyBorder="1" applyAlignment="1">
      <alignment horizontal="justify" vertical="center" wrapText="1"/>
    </xf>
    <xf numFmtId="173" fontId="35" fillId="0" borderId="11" xfId="53" applyNumberFormat="1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vertical="center" wrapText="1"/>
    </xf>
    <xf numFmtId="0" fontId="35" fillId="0" borderId="10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NumberFormat="1" applyFont="1" applyBorder="1" applyAlignment="1">
      <alignment horizontal="left" vertical="center" wrapText="1"/>
    </xf>
    <xf numFmtId="0" fontId="34" fillId="25" borderId="0" xfId="53" applyFont="1" applyFill="1">
      <alignment/>
      <protection/>
    </xf>
    <xf numFmtId="0" fontId="33" fillId="25" borderId="0" xfId="0" applyFont="1" applyFill="1" applyAlignment="1">
      <alignment horizontal="right"/>
    </xf>
    <xf numFmtId="0" fontId="35" fillId="25" borderId="0" xfId="53" applyFont="1" applyFill="1" applyAlignment="1">
      <alignment horizontal="center"/>
      <protection/>
    </xf>
    <xf numFmtId="0" fontId="28" fillId="25" borderId="0" xfId="53" applyFont="1" applyFill="1" applyAlignment="1">
      <alignment/>
      <protection/>
    </xf>
    <xf numFmtId="0" fontId="0" fillId="25" borderId="0" xfId="53" applyFill="1">
      <alignment/>
      <protection/>
    </xf>
    <xf numFmtId="0" fontId="28" fillId="25" borderId="0" xfId="53" applyFont="1" applyFill="1" applyAlignment="1">
      <alignment horizontal="center"/>
      <protection/>
    </xf>
    <xf numFmtId="0" fontId="37" fillId="0" borderId="0" xfId="0" applyFont="1" applyAlignment="1">
      <alignment/>
    </xf>
    <xf numFmtId="179" fontId="36" fillId="24" borderId="11" xfId="0" applyNumberFormat="1" applyFont="1" applyFill="1" applyBorder="1" applyAlignment="1">
      <alignment horizontal="right" vertical="center"/>
    </xf>
    <xf numFmtId="179" fontId="33" fillId="24" borderId="11" xfId="0" applyNumberFormat="1" applyFont="1" applyFill="1" applyBorder="1" applyAlignment="1">
      <alignment horizontal="right" vertical="center"/>
    </xf>
    <xf numFmtId="179" fontId="36" fillId="24" borderId="11" xfId="0" applyNumberFormat="1" applyFont="1" applyFill="1" applyBorder="1" applyAlignment="1">
      <alignment horizontal="right" vertical="center" wrapText="1"/>
    </xf>
    <xf numFmtId="179" fontId="33" fillId="24" borderId="11" xfId="0" applyNumberFormat="1" applyFont="1" applyFill="1" applyBorder="1" applyAlignment="1">
      <alignment horizontal="right" vertical="center" wrapText="1"/>
    </xf>
    <xf numFmtId="179" fontId="36" fillId="0" borderId="11" xfId="0" applyNumberFormat="1" applyFont="1" applyFill="1" applyBorder="1" applyAlignment="1">
      <alignment horizontal="right"/>
    </xf>
    <xf numFmtId="179" fontId="33" fillId="25" borderId="11" xfId="0" applyNumberFormat="1" applyFont="1" applyFill="1" applyBorder="1" applyAlignment="1">
      <alignment horizontal="right"/>
    </xf>
    <xf numFmtId="179" fontId="33" fillId="0" borderId="11" xfId="0" applyNumberFormat="1" applyFont="1" applyBorder="1" applyAlignment="1">
      <alignment horizontal="right"/>
    </xf>
    <xf numFmtId="0" fontId="28" fillId="0" borderId="11" xfId="53" applyFont="1" applyBorder="1" applyAlignment="1">
      <alignment horizontal="center"/>
      <protection/>
    </xf>
    <xf numFmtId="0" fontId="33" fillId="0" borderId="11" xfId="53" applyFont="1" applyBorder="1" applyAlignment="1">
      <alignment wrapText="1"/>
      <protection/>
    </xf>
    <xf numFmtId="179" fontId="35" fillId="0" borderId="11" xfId="53" applyNumberFormat="1" applyFont="1" applyBorder="1">
      <alignment/>
      <protection/>
    </xf>
    <xf numFmtId="179" fontId="32" fillId="0" borderId="11" xfId="53" applyNumberFormat="1" applyFont="1" applyBorder="1">
      <alignment/>
      <protection/>
    </xf>
    <xf numFmtId="0" fontId="33" fillId="0" borderId="11" xfId="53" applyFont="1" applyBorder="1">
      <alignment/>
      <protection/>
    </xf>
    <xf numFmtId="179" fontId="33" fillId="25" borderId="11" xfId="0" applyNumberFormat="1" applyFont="1" applyFill="1" applyBorder="1" applyAlignment="1">
      <alignment horizontal="right" vertical="center"/>
    </xf>
    <xf numFmtId="179" fontId="36" fillId="0" borderId="11" xfId="0" applyNumberFormat="1" applyFont="1" applyFill="1" applyBorder="1" applyAlignment="1">
      <alignment horizontal="right" vertical="center"/>
    </xf>
    <xf numFmtId="179" fontId="33" fillId="0" borderId="11" xfId="0" applyNumberFormat="1" applyFont="1" applyFill="1" applyBorder="1" applyAlignment="1">
      <alignment horizontal="right" vertical="center"/>
    </xf>
    <xf numFmtId="0" fontId="35" fillId="25" borderId="0" xfId="53" applyFont="1" applyFill="1" applyAlignment="1">
      <alignment horizontal="right"/>
      <protection/>
    </xf>
    <xf numFmtId="179" fontId="33" fillId="0" borderId="11" xfId="0" applyNumberFormat="1" applyFont="1" applyFill="1" applyBorder="1" applyAlignment="1">
      <alignment horizontal="right"/>
    </xf>
    <xf numFmtId="0" fontId="36" fillId="24" borderId="13" xfId="0" applyFont="1" applyFill="1" applyBorder="1" applyAlignment="1">
      <alignment horizontal="center" vertical="center" wrapText="1"/>
    </xf>
    <xf numFmtId="49" fontId="38" fillId="24" borderId="11" xfId="55" applyNumberFormat="1" applyFont="1" applyFill="1" applyBorder="1" applyAlignment="1">
      <alignment horizontal="center"/>
      <protection/>
    </xf>
    <xf numFmtId="173" fontId="28" fillId="0" borderId="14" xfId="53" applyNumberFormat="1" applyFont="1" applyBorder="1" applyAlignment="1">
      <alignment horizontal="right"/>
      <protection/>
    </xf>
    <xf numFmtId="173" fontId="28" fillId="25" borderId="0" xfId="53" applyNumberFormat="1" applyFont="1" applyFill="1" applyAlignment="1">
      <alignment horizontal="right"/>
      <protection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5" fillId="25" borderId="0" xfId="53" applyFont="1" applyFill="1" applyAlignment="1">
      <alignment horizontal="right"/>
      <protection/>
    </xf>
    <xf numFmtId="0" fontId="30" fillId="25" borderId="0" xfId="53" applyFont="1" applyFill="1" applyAlignment="1">
      <alignment horizontal="center" vertical="center" wrapText="1"/>
      <protection/>
    </xf>
    <xf numFmtId="0" fontId="28" fillId="0" borderId="0" xfId="53" applyFont="1" applyAlignment="1">
      <alignment horizontal="right" vertical="center"/>
      <protection/>
    </xf>
    <xf numFmtId="49" fontId="33" fillId="25" borderId="0" xfId="0" applyNumberFormat="1" applyFont="1" applyFill="1" applyBorder="1" applyAlignment="1">
      <alignment horizontal="right" vertical="center" wrapText="1"/>
    </xf>
    <xf numFmtId="49" fontId="33" fillId="25" borderId="0" xfId="0" applyNumberFormat="1" applyFont="1" applyFill="1" applyBorder="1" applyAlignment="1">
      <alignment horizontal="right" vertical="top" wrapText="1"/>
    </xf>
    <xf numFmtId="0" fontId="33" fillId="25" borderId="0" xfId="0" applyFont="1" applyFill="1" applyBorder="1" applyAlignment="1">
      <alignment horizontal="right" vertical="center" wrapText="1"/>
    </xf>
    <xf numFmtId="0" fontId="33" fillId="0" borderId="0" xfId="53" applyFont="1" applyFill="1" applyAlignment="1">
      <alignment horizontal="right"/>
      <protection/>
    </xf>
    <xf numFmtId="0" fontId="36" fillId="24" borderId="11" xfId="55" applyFont="1" applyFill="1" applyBorder="1" applyAlignment="1">
      <alignment wrapText="1"/>
      <protection/>
    </xf>
    <xf numFmtId="0" fontId="33" fillId="24" borderId="11" xfId="55" applyFont="1" applyFill="1" applyBorder="1" applyAlignment="1">
      <alignment wrapText="1"/>
      <protection/>
    </xf>
    <xf numFmtId="0" fontId="33" fillId="24" borderId="16" xfId="55" applyFont="1" applyFill="1" applyBorder="1" applyAlignment="1">
      <alignment wrapText="1"/>
      <protection/>
    </xf>
    <xf numFmtId="0" fontId="39" fillId="0" borderId="0" xfId="0" applyFont="1" applyAlignment="1">
      <alignment wrapText="1"/>
    </xf>
    <xf numFmtId="0" fontId="40" fillId="0" borderId="11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80" zoomScaleSheetLayoutView="80" zoomScalePageLayoutView="0" workbookViewId="0" topLeftCell="A1">
      <selection activeCell="M12" sqref="M12"/>
    </sheetView>
  </sheetViews>
  <sheetFormatPr defaultColWidth="8.8515625" defaultRowHeight="15"/>
  <cols>
    <col min="1" max="1" width="22.57421875" style="3" customWidth="1"/>
    <col min="2" max="2" width="66.8515625" style="5" customWidth="1"/>
    <col min="3" max="3" width="12.421875" style="6" customWidth="1"/>
    <col min="4" max="5" width="9.8515625" style="4" bestFit="1" customWidth="1"/>
    <col min="6" max="16384" width="8.8515625" style="4" customWidth="1"/>
  </cols>
  <sheetData>
    <row r="1" spans="1:5" s="1" customFormat="1" ht="15.75" customHeight="1">
      <c r="A1" s="89" t="s">
        <v>61</v>
      </c>
      <c r="B1" s="89"/>
      <c r="C1" s="89"/>
      <c r="D1" s="89"/>
      <c r="E1" s="89"/>
    </row>
    <row r="2" spans="1:5" s="1" customFormat="1" ht="15" customHeight="1">
      <c r="A2" s="57"/>
      <c r="B2" s="90" t="s">
        <v>122</v>
      </c>
      <c r="C2" s="90"/>
      <c r="D2" s="90"/>
      <c r="E2" s="90"/>
    </row>
    <row r="3" spans="1:5" s="1" customFormat="1" ht="15.75" customHeight="1">
      <c r="A3" s="89" t="s">
        <v>105</v>
      </c>
      <c r="B3" s="89"/>
      <c r="C3" s="89"/>
      <c r="D3" s="89"/>
      <c r="E3" s="89"/>
    </row>
    <row r="4" spans="1:5" s="2" customFormat="1" ht="16.5" customHeight="1">
      <c r="A4" s="91" t="s">
        <v>108</v>
      </c>
      <c r="B4" s="91"/>
      <c r="C4" s="91"/>
      <c r="D4" s="91"/>
      <c r="E4" s="91"/>
    </row>
    <row r="5" spans="1:5" s="2" customFormat="1" ht="16.5" customHeight="1">
      <c r="A5" s="91" t="s">
        <v>103</v>
      </c>
      <c r="B5" s="91"/>
      <c r="C5" s="91"/>
      <c r="D5" s="91"/>
      <c r="E5" s="91"/>
    </row>
    <row r="6" spans="1:5" ht="13.5" customHeight="1">
      <c r="A6" s="78"/>
      <c r="B6" s="92" t="s">
        <v>115</v>
      </c>
      <c r="C6" s="92"/>
      <c r="D6" s="92"/>
      <c r="E6" s="92"/>
    </row>
    <row r="7" spans="1:5" ht="15" customHeight="1" hidden="1">
      <c r="A7" s="58"/>
      <c r="B7" s="86"/>
      <c r="C7" s="86"/>
      <c r="D7" s="59"/>
      <c r="E7" s="60"/>
    </row>
    <row r="8" spans="1:5" ht="15.75">
      <c r="A8" s="61"/>
      <c r="B8" s="83"/>
      <c r="C8" s="83"/>
      <c r="D8" s="83"/>
      <c r="E8" s="83"/>
    </row>
    <row r="9" spans="1:5" s="7" customFormat="1" ht="69.75" customHeight="1">
      <c r="A9" s="87" t="s">
        <v>104</v>
      </c>
      <c r="B9" s="87"/>
      <c r="C9" s="87"/>
      <c r="D9" s="87"/>
      <c r="E9" s="87"/>
    </row>
    <row r="10" spans="1:5" s="7" customFormat="1" ht="16.5" customHeight="1">
      <c r="A10" s="88" t="s">
        <v>137</v>
      </c>
      <c r="B10" s="88"/>
      <c r="C10" s="88"/>
      <c r="D10" s="88"/>
      <c r="E10" s="88"/>
    </row>
    <row r="11" spans="3:5" ht="15.75">
      <c r="C11" s="82" t="s">
        <v>106</v>
      </c>
      <c r="D11" s="82"/>
      <c r="E11" s="82"/>
    </row>
    <row r="12" spans="1:5" s="8" customFormat="1" ht="54" customHeight="1">
      <c r="A12" s="51" t="s">
        <v>0</v>
      </c>
      <c r="B12" s="16" t="s">
        <v>1</v>
      </c>
      <c r="C12" s="48" t="s">
        <v>72</v>
      </c>
      <c r="D12" s="48" t="s">
        <v>102</v>
      </c>
      <c r="E12" s="48" t="s">
        <v>107</v>
      </c>
    </row>
    <row r="13" spans="1:5" ht="18.75" customHeight="1">
      <c r="A13" s="84" t="s">
        <v>42</v>
      </c>
      <c r="B13" s="85"/>
      <c r="C13" s="65">
        <f>C14+C47</f>
        <v>8032.63026</v>
      </c>
      <c r="D13" s="65">
        <f>D14+D47</f>
        <v>5700.656</v>
      </c>
      <c r="E13" s="65">
        <f>E14+E47</f>
        <v>4924.207</v>
      </c>
    </row>
    <row r="14" spans="1:5" ht="25.5" customHeight="1">
      <c r="A14" s="17" t="s">
        <v>18</v>
      </c>
      <c r="B14" s="18" t="s">
        <v>2</v>
      </c>
      <c r="C14" s="65">
        <f>+C15+C23+C31+C34+C39+C20+C43</f>
        <v>5588.4220000000005</v>
      </c>
      <c r="D14" s="65">
        <f>+D15+D23+D31+D34+D39+D20</f>
        <v>4239.052</v>
      </c>
      <c r="E14" s="65">
        <f>+E15+E23+E31+E34+E39+E20</f>
        <v>4246.213000000001</v>
      </c>
    </row>
    <row r="15" spans="1:5" ht="24" customHeight="1">
      <c r="A15" s="17" t="s">
        <v>3</v>
      </c>
      <c r="B15" s="18" t="s">
        <v>4</v>
      </c>
      <c r="C15" s="65">
        <f>C16</f>
        <v>99.378</v>
      </c>
      <c r="D15" s="65">
        <f>D16</f>
        <v>105.27</v>
      </c>
      <c r="E15" s="65">
        <f>E16</f>
        <v>111.61500000000001</v>
      </c>
    </row>
    <row r="16" spans="1:5" ht="28.5" customHeight="1">
      <c r="A16" s="19" t="s">
        <v>5</v>
      </c>
      <c r="B16" s="20" t="s">
        <v>6</v>
      </c>
      <c r="C16" s="66">
        <f>C17+C18+C19</f>
        <v>99.378</v>
      </c>
      <c r="D16" s="66">
        <f>D17+D18+D19</f>
        <v>105.27</v>
      </c>
      <c r="E16" s="66">
        <f>E17+E18+E19</f>
        <v>111.61500000000001</v>
      </c>
    </row>
    <row r="17" spans="1:5" ht="57.75" customHeight="1">
      <c r="A17" s="21" t="s">
        <v>7</v>
      </c>
      <c r="B17" s="22" t="s">
        <v>54</v>
      </c>
      <c r="C17" s="79">
        <v>97.956</v>
      </c>
      <c r="D17" s="79">
        <v>103.847</v>
      </c>
      <c r="E17" s="79">
        <v>110.191</v>
      </c>
    </row>
    <row r="18" spans="1:5" ht="84.75" customHeight="1">
      <c r="A18" s="21" t="s">
        <v>62</v>
      </c>
      <c r="B18" s="55" t="s">
        <v>123</v>
      </c>
      <c r="C18" s="79">
        <v>1.252</v>
      </c>
      <c r="D18" s="79">
        <v>1.253</v>
      </c>
      <c r="E18" s="79">
        <v>1.254</v>
      </c>
    </row>
    <row r="19" spans="1:5" ht="66.75" customHeight="1">
      <c r="A19" s="21" t="s">
        <v>63</v>
      </c>
      <c r="B19" s="22" t="s">
        <v>64</v>
      </c>
      <c r="C19" s="79">
        <v>0.17</v>
      </c>
      <c r="D19" s="79">
        <v>0.17</v>
      </c>
      <c r="E19" s="79">
        <v>0.17</v>
      </c>
    </row>
    <row r="20" spans="1:5" ht="28.5" customHeight="1">
      <c r="A20" s="17" t="s">
        <v>56</v>
      </c>
      <c r="B20" s="50" t="s">
        <v>57</v>
      </c>
      <c r="C20" s="67">
        <f aca="true" t="shared" si="0" ref="C20:E21">C21</f>
        <v>51.234</v>
      </c>
      <c r="D20" s="67">
        <f t="shared" si="0"/>
        <v>20.922</v>
      </c>
      <c r="E20" s="67">
        <f t="shared" si="0"/>
        <v>21.738</v>
      </c>
    </row>
    <row r="21" spans="1:5" ht="15" customHeight="1">
      <c r="A21" s="53" t="s">
        <v>58</v>
      </c>
      <c r="B21" s="49" t="s">
        <v>59</v>
      </c>
      <c r="C21" s="67">
        <f t="shared" si="0"/>
        <v>51.234</v>
      </c>
      <c r="D21" s="67">
        <f t="shared" si="0"/>
        <v>20.922</v>
      </c>
      <c r="E21" s="67">
        <f t="shared" si="0"/>
        <v>21.738</v>
      </c>
    </row>
    <row r="22" spans="1:5" ht="15.75" customHeight="1">
      <c r="A22" s="54" t="s">
        <v>60</v>
      </c>
      <c r="B22" s="52" t="s">
        <v>59</v>
      </c>
      <c r="C22" s="79">
        <v>51.234</v>
      </c>
      <c r="D22" s="79">
        <v>20.922</v>
      </c>
      <c r="E22" s="79">
        <v>21.738</v>
      </c>
    </row>
    <row r="23" spans="1:5" s="9" customFormat="1" ht="30" customHeight="1">
      <c r="A23" s="17" t="s">
        <v>19</v>
      </c>
      <c r="B23" s="18" t="s">
        <v>20</v>
      </c>
      <c r="C23" s="65">
        <f>C24+C26</f>
        <v>3209.839</v>
      </c>
      <c r="D23" s="65">
        <f>D24+D26</f>
        <v>3209.839</v>
      </c>
      <c r="E23" s="65">
        <f>E24+E26</f>
        <v>3209.839</v>
      </c>
    </row>
    <row r="24" spans="1:5" s="9" customFormat="1" ht="26.25" customHeight="1">
      <c r="A24" s="19" t="s">
        <v>21</v>
      </c>
      <c r="B24" s="20" t="s">
        <v>22</v>
      </c>
      <c r="C24" s="66">
        <f>C25</f>
        <v>86.647</v>
      </c>
      <c r="D24" s="66">
        <f>D25</f>
        <v>86.647</v>
      </c>
      <c r="E24" s="66">
        <f>E25</f>
        <v>86.647</v>
      </c>
    </row>
    <row r="25" spans="1:5" ht="27" customHeight="1">
      <c r="A25" s="21" t="s">
        <v>23</v>
      </c>
      <c r="B25" s="22" t="s">
        <v>45</v>
      </c>
      <c r="C25" s="68">
        <v>86.647</v>
      </c>
      <c r="D25" s="68">
        <v>86.647</v>
      </c>
      <c r="E25" s="68">
        <v>86.647</v>
      </c>
    </row>
    <row r="26" spans="1:5" ht="29.25" customHeight="1">
      <c r="A26" s="19" t="s">
        <v>24</v>
      </c>
      <c r="B26" s="23" t="s">
        <v>53</v>
      </c>
      <c r="C26" s="66">
        <f>C27+C29</f>
        <v>3123.192</v>
      </c>
      <c r="D26" s="66">
        <f>D27+D29</f>
        <v>3123.192</v>
      </c>
      <c r="E26" s="66">
        <f>E27+E29</f>
        <v>3123.192</v>
      </c>
    </row>
    <row r="27" spans="1:5" ht="26.25" customHeight="1">
      <c r="A27" s="19" t="s">
        <v>48</v>
      </c>
      <c r="B27" s="24" t="s">
        <v>47</v>
      </c>
      <c r="C27" s="66">
        <f>C28</f>
        <v>2753.328</v>
      </c>
      <c r="D27" s="66">
        <f>D28</f>
        <v>2753.328</v>
      </c>
      <c r="E27" s="66">
        <f>E28</f>
        <v>2753.328</v>
      </c>
    </row>
    <row r="28" spans="1:5" ht="30" customHeight="1">
      <c r="A28" s="19" t="s">
        <v>49</v>
      </c>
      <c r="B28" s="25" t="s">
        <v>50</v>
      </c>
      <c r="C28" s="69">
        <v>2753.328</v>
      </c>
      <c r="D28" s="69">
        <v>2753.328</v>
      </c>
      <c r="E28" s="69">
        <v>2753.328</v>
      </c>
    </row>
    <row r="29" spans="1:5" ht="33.75" customHeight="1">
      <c r="A29" s="19" t="s">
        <v>46</v>
      </c>
      <c r="B29" s="23" t="s">
        <v>52</v>
      </c>
      <c r="C29" s="66">
        <f>C30</f>
        <v>369.864</v>
      </c>
      <c r="D29" s="66">
        <f>D30</f>
        <v>369.864</v>
      </c>
      <c r="E29" s="66">
        <f>E30</f>
        <v>369.864</v>
      </c>
    </row>
    <row r="30" spans="1:5" ht="33.75" customHeight="1">
      <c r="A30" s="19" t="s">
        <v>51</v>
      </c>
      <c r="B30" s="25" t="s">
        <v>124</v>
      </c>
      <c r="C30" s="69">
        <v>369.864</v>
      </c>
      <c r="D30" s="69">
        <v>369.864</v>
      </c>
      <c r="E30" s="69">
        <v>369.864</v>
      </c>
    </row>
    <row r="31" spans="1:5" ht="17.25" customHeight="1">
      <c r="A31" s="26" t="s">
        <v>8</v>
      </c>
      <c r="B31" s="27" t="s">
        <v>9</v>
      </c>
      <c r="C31" s="65">
        <f aca="true" t="shared" si="1" ref="C31:E32">C32</f>
        <v>2.257</v>
      </c>
      <c r="D31" s="65">
        <f t="shared" si="1"/>
        <v>2.257</v>
      </c>
      <c r="E31" s="65">
        <f t="shared" si="1"/>
        <v>2.257</v>
      </c>
    </row>
    <row r="32" spans="1:5" s="13" customFormat="1" ht="42" customHeight="1">
      <c r="A32" s="28" t="s">
        <v>25</v>
      </c>
      <c r="B32" s="29" t="s">
        <v>26</v>
      </c>
      <c r="C32" s="66">
        <f t="shared" si="1"/>
        <v>2.257</v>
      </c>
      <c r="D32" s="66">
        <f t="shared" si="1"/>
        <v>2.257</v>
      </c>
      <c r="E32" s="66">
        <f t="shared" si="1"/>
        <v>2.257</v>
      </c>
    </row>
    <row r="33" spans="1:5" ht="60" customHeight="1">
      <c r="A33" s="30" t="s">
        <v>27</v>
      </c>
      <c r="B33" s="31" t="s">
        <v>28</v>
      </c>
      <c r="C33" s="69">
        <v>2.257</v>
      </c>
      <c r="D33" s="69">
        <v>2.257</v>
      </c>
      <c r="E33" s="69">
        <v>2.257</v>
      </c>
    </row>
    <row r="34" spans="1:5" ht="30" customHeight="1">
      <c r="A34" s="17" t="s">
        <v>10</v>
      </c>
      <c r="B34" s="18" t="s">
        <v>29</v>
      </c>
      <c r="C34" s="65">
        <f>C35</f>
        <v>855.714</v>
      </c>
      <c r="D34" s="65">
        <f>D35</f>
        <v>855.714</v>
      </c>
      <c r="E34" s="65">
        <f>E35</f>
        <v>855.714</v>
      </c>
    </row>
    <row r="35" spans="1:5" ht="101.25" customHeight="1">
      <c r="A35" s="19" t="s">
        <v>11</v>
      </c>
      <c r="B35" s="32" t="s">
        <v>30</v>
      </c>
      <c r="C35" s="66">
        <f>C37</f>
        <v>855.714</v>
      </c>
      <c r="D35" s="66">
        <f>D37</f>
        <v>855.714</v>
      </c>
      <c r="E35" s="66">
        <f>E37</f>
        <v>855.714</v>
      </c>
    </row>
    <row r="36" spans="1:5" ht="101.25" customHeight="1">
      <c r="A36" s="19" t="s">
        <v>125</v>
      </c>
      <c r="B36" s="32" t="s">
        <v>126</v>
      </c>
      <c r="C36" s="66">
        <f>C37</f>
        <v>855.714</v>
      </c>
      <c r="D36" s="66">
        <f>D37</f>
        <v>855.714</v>
      </c>
      <c r="E36" s="66">
        <f>E37</f>
        <v>855.714</v>
      </c>
    </row>
    <row r="37" spans="1:5" ht="63" customHeight="1">
      <c r="A37" s="19" t="s">
        <v>65</v>
      </c>
      <c r="B37" s="25" t="s">
        <v>66</v>
      </c>
      <c r="C37" s="66">
        <v>855.714</v>
      </c>
      <c r="D37" s="66">
        <v>855.714</v>
      </c>
      <c r="E37" s="66">
        <v>855.714</v>
      </c>
    </row>
    <row r="38" spans="1:5" ht="26.25" customHeight="1" hidden="1">
      <c r="A38" s="19" t="s">
        <v>44</v>
      </c>
      <c r="B38" s="33" t="s">
        <v>43</v>
      </c>
      <c r="C38" s="69">
        <v>0</v>
      </c>
      <c r="D38" s="69">
        <v>0</v>
      </c>
      <c r="E38" s="69">
        <v>0</v>
      </c>
    </row>
    <row r="39" spans="1:5" s="14" customFormat="1" ht="33" customHeight="1">
      <c r="A39" s="34" t="s">
        <v>73</v>
      </c>
      <c r="B39" s="35" t="s">
        <v>101</v>
      </c>
      <c r="C39" s="65">
        <f>C40</f>
        <v>0</v>
      </c>
      <c r="D39" s="65">
        <f aca="true" t="shared" si="2" ref="D39:E41">D40</f>
        <v>45.05</v>
      </c>
      <c r="E39" s="65">
        <f t="shared" si="2"/>
        <v>45.05</v>
      </c>
    </row>
    <row r="40" spans="1:5" s="13" customFormat="1" ht="30.75" customHeight="1">
      <c r="A40" s="28" t="s">
        <v>74</v>
      </c>
      <c r="B40" s="29" t="s">
        <v>75</v>
      </c>
      <c r="C40" s="66">
        <f>C41</f>
        <v>0</v>
      </c>
      <c r="D40" s="66">
        <f t="shared" si="2"/>
        <v>45.05</v>
      </c>
      <c r="E40" s="66">
        <f t="shared" si="2"/>
        <v>45.05</v>
      </c>
    </row>
    <row r="41" spans="1:5" ht="30.75" customHeight="1">
      <c r="A41" s="28" t="s">
        <v>76</v>
      </c>
      <c r="B41" s="29" t="s">
        <v>77</v>
      </c>
      <c r="C41" s="66">
        <f>C42</f>
        <v>0</v>
      </c>
      <c r="D41" s="66">
        <f t="shared" si="2"/>
        <v>45.05</v>
      </c>
      <c r="E41" s="66">
        <f t="shared" si="2"/>
        <v>45.05</v>
      </c>
    </row>
    <row r="42" spans="1:5" ht="36.75" customHeight="1">
      <c r="A42" s="36" t="s">
        <v>78</v>
      </c>
      <c r="B42" s="31" t="s">
        <v>79</v>
      </c>
      <c r="C42" s="66">
        <v>0</v>
      </c>
      <c r="D42" s="66">
        <v>45.05</v>
      </c>
      <c r="E42" s="66">
        <v>45.05</v>
      </c>
    </row>
    <row r="43" spans="1:5" ht="33" customHeight="1">
      <c r="A43" s="81" t="s">
        <v>129</v>
      </c>
      <c r="B43" s="93" t="s">
        <v>130</v>
      </c>
      <c r="C43" s="65">
        <f aca="true" t="shared" si="3" ref="C43:E45">C44</f>
        <v>1370</v>
      </c>
      <c r="D43" s="65">
        <f t="shared" si="3"/>
        <v>0</v>
      </c>
      <c r="E43" s="65">
        <f t="shared" si="3"/>
        <v>0</v>
      </c>
    </row>
    <row r="44" spans="1:5" ht="57" customHeight="1">
      <c r="A44" s="37" t="s">
        <v>131</v>
      </c>
      <c r="B44" s="94" t="s">
        <v>132</v>
      </c>
      <c r="C44" s="66">
        <f t="shared" si="3"/>
        <v>1370</v>
      </c>
      <c r="D44" s="66">
        <f t="shared" si="3"/>
        <v>0</v>
      </c>
      <c r="E44" s="66">
        <f t="shared" si="3"/>
        <v>0</v>
      </c>
    </row>
    <row r="45" spans="1:9" ht="46.5" customHeight="1">
      <c r="A45" s="37" t="s">
        <v>133</v>
      </c>
      <c r="B45" s="94" t="s">
        <v>134</v>
      </c>
      <c r="C45" s="66">
        <f t="shared" si="3"/>
        <v>1370</v>
      </c>
      <c r="D45" s="66">
        <f t="shared" si="3"/>
        <v>0</v>
      </c>
      <c r="E45" s="66">
        <f t="shared" si="3"/>
        <v>0</v>
      </c>
      <c r="I45" s="4">
        <v>0</v>
      </c>
    </row>
    <row r="46" spans="1:5" ht="46.5" customHeight="1">
      <c r="A46" s="37" t="s">
        <v>135</v>
      </c>
      <c r="B46" s="95" t="s">
        <v>136</v>
      </c>
      <c r="C46" s="66">
        <v>1370</v>
      </c>
      <c r="D46" s="66">
        <v>0</v>
      </c>
      <c r="E46" s="66">
        <v>0</v>
      </c>
    </row>
    <row r="47" spans="1:5" ht="37.5" customHeight="1">
      <c r="A47" s="80" t="s">
        <v>12</v>
      </c>
      <c r="B47" s="96" t="s">
        <v>67</v>
      </c>
      <c r="C47" s="63">
        <f>C48</f>
        <v>2444.20826</v>
      </c>
      <c r="D47" s="63">
        <f>D48</f>
        <v>1461.604</v>
      </c>
      <c r="E47" s="63">
        <f>E48</f>
        <v>677.994</v>
      </c>
    </row>
    <row r="48" spans="1:5" ht="31.5" customHeight="1">
      <c r="A48" s="17" t="s">
        <v>13</v>
      </c>
      <c r="B48" s="97" t="s">
        <v>127</v>
      </c>
      <c r="C48" s="63">
        <f>C49+C54+C61+C66+C71</f>
        <v>2444.20826</v>
      </c>
      <c r="D48" s="63">
        <f>D49+D54+D61+D66+D71</f>
        <v>1461.604</v>
      </c>
      <c r="E48" s="63">
        <f>E49+E54+E61+E66+E71</f>
        <v>677.994</v>
      </c>
    </row>
    <row r="49" spans="1:5" ht="30" customHeight="1">
      <c r="A49" s="17" t="s">
        <v>80</v>
      </c>
      <c r="B49" s="62" t="s">
        <v>68</v>
      </c>
      <c r="C49" s="63">
        <f>C50+C52</f>
        <v>643.887</v>
      </c>
      <c r="D49" s="63">
        <f>D50+D52</f>
        <v>642.673</v>
      </c>
      <c r="E49" s="63">
        <f>E50+E52</f>
        <v>584.248</v>
      </c>
    </row>
    <row r="50" spans="1:5" ht="27" customHeight="1">
      <c r="A50" s="19" t="s">
        <v>81</v>
      </c>
      <c r="B50" s="20" t="s">
        <v>31</v>
      </c>
      <c r="C50" s="63">
        <f>C51</f>
        <v>643.887</v>
      </c>
      <c r="D50" s="63">
        <f>D51</f>
        <v>642.673</v>
      </c>
      <c r="E50" s="63">
        <f>E51</f>
        <v>584.248</v>
      </c>
    </row>
    <row r="51" spans="1:5" ht="32.25" customHeight="1">
      <c r="A51" s="19" t="s">
        <v>82</v>
      </c>
      <c r="B51" s="20" t="s">
        <v>128</v>
      </c>
      <c r="C51" s="64">
        <v>643.887</v>
      </c>
      <c r="D51" s="64">
        <v>642.673</v>
      </c>
      <c r="E51" s="64">
        <v>584.248</v>
      </c>
    </row>
    <row r="52" spans="1:5" ht="36.75" customHeight="1" hidden="1">
      <c r="A52" s="19" t="s">
        <v>32</v>
      </c>
      <c r="B52" s="20" t="s">
        <v>33</v>
      </c>
      <c r="C52" s="63">
        <f>C53</f>
        <v>0</v>
      </c>
      <c r="D52" s="63">
        <f>D53</f>
        <v>0</v>
      </c>
      <c r="E52" s="63">
        <f>E53</f>
        <v>0</v>
      </c>
    </row>
    <row r="53" spans="1:5" ht="29.25" customHeight="1" hidden="1">
      <c r="A53" s="19" t="s">
        <v>34</v>
      </c>
      <c r="B53" s="20" t="s">
        <v>35</v>
      </c>
      <c r="C53" s="64"/>
      <c r="D53" s="64"/>
      <c r="E53" s="64"/>
    </row>
    <row r="54" spans="1:5" ht="29.25" customHeight="1">
      <c r="A54" s="17" t="s">
        <v>87</v>
      </c>
      <c r="B54" s="18" t="s">
        <v>36</v>
      </c>
      <c r="C54" s="63">
        <f>C59+C57+C55</f>
        <v>1322.055</v>
      </c>
      <c r="D54" s="63">
        <f>D59+D57+D55</f>
        <v>408.704</v>
      </c>
      <c r="E54" s="63">
        <f>E59+E57+E55</f>
        <v>0</v>
      </c>
    </row>
    <row r="55" spans="1:5" ht="42.75" customHeight="1">
      <c r="A55" s="19" t="s">
        <v>109</v>
      </c>
      <c r="B55" s="20" t="s">
        <v>110</v>
      </c>
      <c r="C55" s="63">
        <f>C56</f>
        <v>406.961</v>
      </c>
      <c r="D55" s="63">
        <f>D56</f>
        <v>408.704</v>
      </c>
      <c r="E55" s="63">
        <f>E56</f>
        <v>0</v>
      </c>
    </row>
    <row r="56" spans="1:5" ht="29.25" customHeight="1">
      <c r="A56" s="19" t="s">
        <v>93</v>
      </c>
      <c r="B56" s="20" t="s">
        <v>94</v>
      </c>
      <c r="C56" s="64">
        <v>406.961</v>
      </c>
      <c r="D56" s="63">
        <v>408.704</v>
      </c>
      <c r="E56" s="63">
        <v>0</v>
      </c>
    </row>
    <row r="57" spans="1:5" ht="29.25" customHeight="1">
      <c r="A57" s="19" t="s">
        <v>111</v>
      </c>
      <c r="B57" s="20" t="s">
        <v>112</v>
      </c>
      <c r="C57" s="63">
        <f>C58</f>
        <v>741.23</v>
      </c>
      <c r="D57" s="63">
        <v>0</v>
      </c>
      <c r="E57" s="63">
        <v>0</v>
      </c>
    </row>
    <row r="58" spans="1:5" ht="29.25" customHeight="1">
      <c r="A58" s="19" t="s">
        <v>113</v>
      </c>
      <c r="B58" s="20" t="s">
        <v>114</v>
      </c>
      <c r="C58" s="64">
        <v>741.23</v>
      </c>
      <c r="D58" s="63">
        <v>0</v>
      </c>
      <c r="E58" s="63">
        <v>0</v>
      </c>
    </row>
    <row r="59" spans="1:5" ht="33.75" customHeight="1">
      <c r="A59" s="19" t="s">
        <v>88</v>
      </c>
      <c r="B59" s="20" t="s">
        <v>14</v>
      </c>
      <c r="C59" s="64">
        <f>C60</f>
        <v>173.864</v>
      </c>
      <c r="D59" s="64">
        <f>D60</f>
        <v>0</v>
      </c>
      <c r="E59" s="64">
        <f>E60</f>
        <v>0</v>
      </c>
    </row>
    <row r="60" spans="1:5" ht="42" customHeight="1">
      <c r="A60" s="19" t="s">
        <v>89</v>
      </c>
      <c r="B60" s="20" t="s">
        <v>37</v>
      </c>
      <c r="C60" s="64">
        <v>173.864</v>
      </c>
      <c r="D60" s="64">
        <v>0</v>
      </c>
      <c r="E60" s="64">
        <v>0</v>
      </c>
    </row>
    <row r="61" spans="1:5" ht="35.25" customHeight="1">
      <c r="A61" s="17" t="s">
        <v>83</v>
      </c>
      <c r="B61" s="18" t="s">
        <v>84</v>
      </c>
      <c r="C61" s="63">
        <f>C62+C64</f>
        <v>89.267</v>
      </c>
      <c r="D61" s="63">
        <f>D62+D64</f>
        <v>90.188</v>
      </c>
      <c r="E61" s="63">
        <f>E62+E64</f>
        <v>93.746</v>
      </c>
    </row>
    <row r="62" spans="1:5" ht="35.25" customHeight="1">
      <c r="A62" s="19" t="s">
        <v>85</v>
      </c>
      <c r="B62" s="20" t="s">
        <v>38</v>
      </c>
      <c r="C62" s="63">
        <f>C63</f>
        <v>89.267</v>
      </c>
      <c r="D62" s="63">
        <f>D63</f>
        <v>90.188</v>
      </c>
      <c r="E62" s="63">
        <f>E63</f>
        <v>93.746</v>
      </c>
    </row>
    <row r="63" spans="1:5" ht="34.5" customHeight="1">
      <c r="A63" s="19" t="s">
        <v>86</v>
      </c>
      <c r="B63" s="20" t="s">
        <v>69</v>
      </c>
      <c r="C63" s="64">
        <v>89.267</v>
      </c>
      <c r="D63" s="64">
        <v>90.188</v>
      </c>
      <c r="E63" s="64">
        <v>93.746</v>
      </c>
    </row>
    <row r="64" spans="1:5" ht="15" hidden="1">
      <c r="A64" s="19" t="s">
        <v>15</v>
      </c>
      <c r="B64" s="20" t="s">
        <v>16</v>
      </c>
      <c r="C64" s="64">
        <f>C65</f>
        <v>0</v>
      </c>
      <c r="D64" s="64">
        <f>D65</f>
        <v>0</v>
      </c>
      <c r="E64" s="64">
        <f>E65</f>
        <v>0</v>
      </c>
    </row>
    <row r="65" spans="1:5" ht="26.25" customHeight="1" hidden="1">
      <c r="A65" s="19" t="s">
        <v>39</v>
      </c>
      <c r="B65" s="20" t="s">
        <v>40</v>
      </c>
      <c r="C65" s="64"/>
      <c r="D65" s="64"/>
      <c r="E65" s="64"/>
    </row>
    <row r="66" spans="1:5" ht="19.5" customHeight="1" hidden="1">
      <c r="A66" s="39" t="s">
        <v>90</v>
      </c>
      <c r="B66" s="38" t="s">
        <v>41</v>
      </c>
      <c r="C66" s="63">
        <f>C67+C74+C69</f>
        <v>-0.00074</v>
      </c>
      <c r="D66" s="63">
        <f>D67</f>
        <v>0</v>
      </c>
      <c r="E66" s="63">
        <f>E67</f>
        <v>0</v>
      </c>
    </row>
    <row r="67" spans="1:5" ht="47.25" customHeight="1" hidden="1">
      <c r="A67" s="40" t="s">
        <v>91</v>
      </c>
      <c r="B67" s="41" t="s">
        <v>55</v>
      </c>
      <c r="C67" s="63">
        <f>C68</f>
        <v>0</v>
      </c>
      <c r="D67" s="63">
        <f>D68</f>
        <v>0</v>
      </c>
      <c r="E67" s="63">
        <f>E68</f>
        <v>0</v>
      </c>
    </row>
    <row r="68" spans="1:6" s="15" customFormat="1" ht="51.75" customHeight="1" hidden="1">
      <c r="A68" s="40" t="s">
        <v>92</v>
      </c>
      <c r="B68" s="42" t="s">
        <v>70</v>
      </c>
      <c r="C68" s="75"/>
      <c r="D68" s="75">
        <v>0</v>
      </c>
      <c r="E68" s="75">
        <v>0</v>
      </c>
      <c r="F68" s="56"/>
    </row>
    <row r="69" spans="1:6" s="15" customFormat="1" ht="28.5" customHeight="1" hidden="1">
      <c r="A69" s="70" t="s">
        <v>96</v>
      </c>
      <c r="B69" s="74" t="s">
        <v>98</v>
      </c>
      <c r="C69" s="72"/>
      <c r="D69" s="73">
        <v>0</v>
      </c>
      <c r="E69" s="73">
        <v>0</v>
      </c>
      <c r="F69" s="56"/>
    </row>
    <row r="70" spans="1:6" s="15" customFormat="1" ht="30" customHeight="1" hidden="1">
      <c r="A70" s="70" t="s">
        <v>95</v>
      </c>
      <c r="B70" s="71" t="s">
        <v>97</v>
      </c>
      <c r="C70" s="72"/>
      <c r="D70" s="73">
        <v>0</v>
      </c>
      <c r="E70" s="73">
        <v>0</v>
      </c>
      <c r="F70" s="56"/>
    </row>
    <row r="71" spans="1:5" ht="28.5" customHeight="1">
      <c r="A71" s="43" t="s">
        <v>100</v>
      </c>
      <c r="B71" s="44" t="s">
        <v>17</v>
      </c>
      <c r="C71" s="76">
        <f>C72</f>
        <v>389</v>
      </c>
      <c r="D71" s="76">
        <f>D72</f>
        <v>320.039</v>
      </c>
      <c r="E71" s="76">
        <f>E72</f>
        <v>0</v>
      </c>
    </row>
    <row r="72" spans="1:5" ht="28.5" customHeight="1">
      <c r="A72" s="45" t="s">
        <v>99</v>
      </c>
      <c r="B72" s="46" t="s">
        <v>71</v>
      </c>
      <c r="C72" s="77">
        <v>389</v>
      </c>
      <c r="D72" s="77">
        <v>320.039</v>
      </c>
      <c r="E72" s="77">
        <f>E73</f>
        <v>0</v>
      </c>
    </row>
    <row r="73" spans="1:5" s="15" customFormat="1" ht="30" customHeight="1">
      <c r="A73" s="45" t="s">
        <v>116</v>
      </c>
      <c r="B73" s="47" t="s">
        <v>117</v>
      </c>
      <c r="C73" s="77">
        <v>-0.00074</v>
      </c>
      <c r="D73" s="77">
        <v>0</v>
      </c>
      <c r="E73" s="77">
        <v>0</v>
      </c>
    </row>
    <row r="74" spans="1:5" ht="45" customHeight="1">
      <c r="A74" s="70" t="s">
        <v>118</v>
      </c>
      <c r="B74" s="71" t="s">
        <v>119</v>
      </c>
      <c r="C74" s="77">
        <v>-0.00074</v>
      </c>
      <c r="D74" s="77">
        <v>0</v>
      </c>
      <c r="E74" s="77">
        <v>0</v>
      </c>
    </row>
    <row r="75" spans="1:5" ht="39.75" customHeight="1">
      <c r="A75" s="70" t="s">
        <v>120</v>
      </c>
      <c r="B75" s="71" t="s">
        <v>121</v>
      </c>
      <c r="C75" s="77">
        <v>-0.00074</v>
      </c>
      <c r="D75" s="77">
        <v>0</v>
      </c>
      <c r="E75" s="77">
        <v>0</v>
      </c>
    </row>
    <row r="76" spans="1:3" ht="18.75">
      <c r="A76" s="10"/>
      <c r="B76" s="11"/>
      <c r="C76" s="12"/>
    </row>
    <row r="77" spans="1:3" ht="18.75">
      <c r="A77" s="10"/>
      <c r="B77" s="11"/>
      <c r="C77" s="12"/>
    </row>
    <row r="78" spans="1:3" ht="18.75">
      <c r="A78" s="10"/>
      <c r="B78" s="11"/>
      <c r="C78" s="12"/>
    </row>
    <row r="79" spans="1:3" ht="18.75">
      <c r="A79" s="10"/>
      <c r="B79" s="11"/>
      <c r="C79" s="12"/>
    </row>
    <row r="80" spans="1:3" ht="18.75">
      <c r="A80" s="10"/>
      <c r="B80" s="11"/>
      <c r="C80" s="12"/>
    </row>
    <row r="81" spans="1:3" ht="18.75">
      <c r="A81" s="10"/>
      <c r="B81" s="11"/>
      <c r="C81" s="12"/>
    </row>
    <row r="82" spans="1:3" ht="18.75">
      <c r="A82" s="10"/>
      <c r="B82" s="11"/>
      <c r="C82" s="12"/>
    </row>
    <row r="83" spans="1:3" ht="18.75">
      <c r="A83" s="10"/>
      <c r="B83" s="11"/>
      <c r="C83" s="12"/>
    </row>
    <row r="84" spans="1:3" ht="18.75">
      <c r="A84" s="10"/>
      <c r="B84" s="11"/>
      <c r="C84" s="12"/>
    </row>
    <row r="85" spans="1:3" ht="18.75">
      <c r="A85" s="10"/>
      <c r="B85" s="11"/>
      <c r="C85" s="12"/>
    </row>
    <row r="86" spans="1:3" ht="18.75">
      <c r="A86" s="10"/>
      <c r="B86" s="11"/>
      <c r="C86" s="12"/>
    </row>
    <row r="87" spans="1:3" ht="18.75">
      <c r="A87" s="10"/>
      <c r="B87" s="11"/>
      <c r="C87" s="12"/>
    </row>
    <row r="88" spans="1:3" ht="18.75">
      <c r="A88" s="10"/>
      <c r="B88" s="11"/>
      <c r="C88" s="12"/>
    </row>
    <row r="89" spans="1:3" ht="18.75">
      <c r="A89" s="10"/>
      <c r="B89" s="11"/>
      <c r="C89" s="12"/>
    </row>
    <row r="90" spans="1:3" ht="18.75">
      <c r="A90" s="10"/>
      <c r="B90" s="11"/>
      <c r="C90" s="12"/>
    </row>
    <row r="91" spans="1:3" ht="18.75">
      <c r="A91" s="10"/>
      <c r="B91" s="11"/>
      <c r="C91" s="12"/>
    </row>
    <row r="92" spans="1:3" ht="18.75">
      <c r="A92" s="10"/>
      <c r="B92" s="11"/>
      <c r="C92" s="12"/>
    </row>
    <row r="93" spans="1:3" ht="18.75">
      <c r="A93" s="10"/>
      <c r="B93" s="11"/>
      <c r="C93" s="12"/>
    </row>
    <row r="94" spans="1:3" ht="18.75">
      <c r="A94" s="10"/>
      <c r="B94" s="11"/>
      <c r="C94" s="12"/>
    </row>
    <row r="95" spans="1:3" ht="18.75">
      <c r="A95" s="10"/>
      <c r="B95" s="11"/>
      <c r="C95" s="12"/>
    </row>
    <row r="96" spans="1:3" ht="18.75">
      <c r="A96" s="10"/>
      <c r="B96" s="11"/>
      <c r="C96" s="12"/>
    </row>
    <row r="97" spans="1:3" ht="18.75">
      <c r="A97" s="10"/>
      <c r="B97" s="11"/>
      <c r="C97" s="12"/>
    </row>
    <row r="98" spans="1:3" ht="18.75">
      <c r="A98" s="10"/>
      <c r="B98" s="11"/>
      <c r="C98" s="12"/>
    </row>
    <row r="99" spans="1:3" ht="18.75">
      <c r="A99" s="10"/>
      <c r="B99" s="11"/>
      <c r="C99" s="12"/>
    </row>
    <row r="100" spans="1:3" ht="18.75">
      <c r="A100" s="10"/>
      <c r="B100" s="11"/>
      <c r="C100" s="12"/>
    </row>
    <row r="101" spans="1:3" ht="18.75">
      <c r="A101" s="10"/>
      <c r="B101" s="11"/>
      <c r="C101" s="12"/>
    </row>
    <row r="102" spans="1:3" ht="18.75">
      <c r="A102" s="10"/>
      <c r="B102" s="11"/>
      <c r="C102" s="12"/>
    </row>
    <row r="103" spans="1:3" ht="18.75">
      <c r="A103" s="10"/>
      <c r="B103" s="11"/>
      <c r="C103" s="12"/>
    </row>
    <row r="104" spans="1:3" ht="18.75">
      <c r="A104" s="10"/>
      <c r="B104" s="11"/>
      <c r="C104" s="12"/>
    </row>
    <row r="105" spans="1:3" ht="18.75">
      <c r="A105" s="10"/>
      <c r="B105" s="11"/>
      <c r="C105" s="12"/>
    </row>
    <row r="106" spans="1:3" ht="18.75">
      <c r="A106" s="10"/>
      <c r="B106" s="11"/>
      <c r="C106" s="12"/>
    </row>
    <row r="107" spans="1:3" ht="18.75">
      <c r="A107" s="10"/>
      <c r="B107" s="11"/>
      <c r="C107" s="12"/>
    </row>
    <row r="108" spans="1:3" ht="18.75">
      <c r="A108" s="10"/>
      <c r="B108" s="11"/>
      <c r="C108" s="12"/>
    </row>
    <row r="109" spans="1:3" ht="18.75">
      <c r="A109" s="10"/>
      <c r="B109" s="11"/>
      <c r="C109" s="12"/>
    </row>
    <row r="110" spans="1:3" ht="18.75">
      <c r="A110" s="10"/>
      <c r="B110" s="11"/>
      <c r="C110" s="12"/>
    </row>
    <row r="111" spans="1:3" ht="18.75">
      <c r="A111" s="10"/>
      <c r="B111" s="11"/>
      <c r="C111" s="12"/>
    </row>
    <row r="112" spans="1:3" ht="18.75">
      <c r="A112" s="10"/>
      <c r="B112" s="11"/>
      <c r="C112" s="12"/>
    </row>
    <row r="113" spans="1:3" ht="18.75">
      <c r="A113" s="10"/>
      <c r="B113" s="11"/>
      <c r="C113" s="12"/>
    </row>
    <row r="114" spans="1:3" ht="18.75">
      <c r="A114" s="10"/>
      <c r="B114" s="11"/>
      <c r="C114" s="12"/>
    </row>
    <row r="115" spans="1:3" ht="18.75">
      <c r="A115" s="10"/>
      <c r="B115" s="11"/>
      <c r="C115" s="12"/>
    </row>
    <row r="116" spans="1:3" ht="18.75">
      <c r="A116" s="10"/>
      <c r="B116" s="11"/>
      <c r="C116" s="12"/>
    </row>
    <row r="117" spans="1:3" ht="18.75">
      <c r="A117" s="10"/>
      <c r="B117" s="11"/>
      <c r="C117" s="12"/>
    </row>
    <row r="118" spans="1:3" ht="18.75">
      <c r="A118" s="10"/>
      <c r="B118" s="11"/>
      <c r="C118" s="12"/>
    </row>
    <row r="119" spans="1:3" ht="18.75">
      <c r="A119" s="10"/>
      <c r="B119" s="11"/>
      <c r="C119" s="12"/>
    </row>
    <row r="120" spans="1:3" ht="18.75">
      <c r="A120" s="10"/>
      <c r="B120" s="11"/>
      <c r="C120" s="12"/>
    </row>
    <row r="121" spans="1:3" ht="18.75">
      <c r="A121" s="10"/>
      <c r="B121" s="11"/>
      <c r="C121" s="12"/>
    </row>
    <row r="122" spans="1:3" ht="18.75">
      <c r="A122" s="10"/>
      <c r="B122" s="11"/>
      <c r="C122" s="12"/>
    </row>
    <row r="123" spans="1:3" ht="18.75">
      <c r="A123" s="10"/>
      <c r="B123" s="11"/>
      <c r="C123" s="12"/>
    </row>
    <row r="124" spans="1:3" ht="18.75">
      <c r="A124" s="10"/>
      <c r="B124" s="11"/>
      <c r="C124" s="12"/>
    </row>
    <row r="125" spans="1:3" ht="18.75">
      <c r="A125" s="10"/>
      <c r="B125" s="11"/>
      <c r="C125" s="12"/>
    </row>
    <row r="126" spans="1:3" ht="18.75">
      <c r="A126" s="10"/>
      <c r="B126" s="11"/>
      <c r="C126" s="12"/>
    </row>
    <row r="127" spans="1:3" ht="18.75">
      <c r="A127" s="10"/>
      <c r="B127" s="11"/>
      <c r="C127" s="12"/>
    </row>
    <row r="128" spans="1:3" ht="18.75">
      <c r="A128" s="10"/>
      <c r="B128" s="11"/>
      <c r="C128" s="12"/>
    </row>
    <row r="129" spans="1:3" ht="18.75">
      <c r="A129" s="10"/>
      <c r="B129" s="11"/>
      <c r="C129" s="12"/>
    </row>
    <row r="130" spans="1:3" ht="18.75">
      <c r="A130" s="10"/>
      <c r="B130" s="11"/>
      <c r="C130" s="12"/>
    </row>
    <row r="131" spans="1:3" ht="18.75">
      <c r="A131" s="10"/>
      <c r="B131" s="11"/>
      <c r="C131" s="12"/>
    </row>
    <row r="132" spans="1:3" ht="18.75">
      <c r="A132" s="10"/>
      <c r="B132" s="11"/>
      <c r="C132" s="12"/>
    </row>
    <row r="133" spans="1:3" ht="18.75">
      <c r="A133" s="10"/>
      <c r="B133" s="11"/>
      <c r="C133" s="12"/>
    </row>
    <row r="134" spans="1:3" ht="18.75">
      <c r="A134" s="10"/>
      <c r="B134" s="11"/>
      <c r="C134" s="12"/>
    </row>
    <row r="135" spans="1:3" ht="18.75">
      <c r="A135" s="10"/>
      <c r="B135" s="11"/>
      <c r="C135" s="12"/>
    </row>
    <row r="136" spans="1:3" ht="18.75">
      <c r="A136" s="10"/>
      <c r="B136" s="11"/>
      <c r="C136" s="12"/>
    </row>
    <row r="137" spans="1:3" ht="18.75">
      <c r="A137" s="10"/>
      <c r="B137" s="11"/>
      <c r="C137" s="12"/>
    </row>
    <row r="138" spans="1:3" ht="18.75">
      <c r="A138" s="10"/>
      <c r="B138" s="11"/>
      <c r="C138" s="12"/>
    </row>
    <row r="139" spans="1:3" ht="18.75">
      <c r="A139" s="10"/>
      <c r="B139" s="11"/>
      <c r="C139" s="12"/>
    </row>
    <row r="140" spans="1:3" ht="18.75">
      <c r="A140" s="10"/>
      <c r="B140" s="11"/>
      <c r="C140" s="12"/>
    </row>
    <row r="141" spans="1:3" ht="18.75">
      <c r="A141" s="10"/>
      <c r="B141" s="11"/>
      <c r="C141" s="12"/>
    </row>
    <row r="142" spans="1:3" ht="18.75">
      <c r="A142" s="10"/>
      <c r="B142" s="11"/>
      <c r="C142" s="12"/>
    </row>
    <row r="143" spans="1:3" ht="18.75">
      <c r="A143" s="10"/>
      <c r="B143" s="11"/>
      <c r="C143" s="12"/>
    </row>
    <row r="144" spans="1:3" ht="18.75">
      <c r="A144" s="10"/>
      <c r="B144" s="11"/>
      <c r="C144" s="12"/>
    </row>
    <row r="145" spans="1:3" ht="18.75">
      <c r="A145" s="10"/>
      <c r="B145" s="11"/>
      <c r="C145" s="12"/>
    </row>
    <row r="146" spans="1:3" ht="18.75">
      <c r="A146" s="10"/>
      <c r="B146" s="11"/>
      <c r="C146" s="12"/>
    </row>
    <row r="147" spans="1:3" ht="18.75">
      <c r="A147" s="10"/>
      <c r="B147" s="11"/>
      <c r="C147" s="12"/>
    </row>
    <row r="148" spans="1:3" ht="18.75">
      <c r="A148" s="10"/>
      <c r="B148" s="11"/>
      <c r="C148" s="12"/>
    </row>
    <row r="149" spans="1:3" ht="18.75">
      <c r="A149" s="10"/>
      <c r="B149" s="11"/>
      <c r="C149" s="12"/>
    </row>
    <row r="150" spans="1:3" ht="18.75">
      <c r="A150" s="10"/>
      <c r="B150" s="11"/>
      <c r="C150" s="12"/>
    </row>
    <row r="151" spans="1:3" ht="18.75">
      <c r="A151" s="10"/>
      <c r="B151" s="11"/>
      <c r="C151" s="12"/>
    </row>
    <row r="152" spans="1:3" ht="18.75">
      <c r="A152" s="10"/>
      <c r="B152" s="11"/>
      <c r="C152" s="12"/>
    </row>
    <row r="153" spans="1:3" ht="18.75">
      <c r="A153" s="10"/>
      <c r="B153" s="11"/>
      <c r="C153" s="12"/>
    </row>
    <row r="154" spans="1:3" ht="18.75">
      <c r="A154" s="10"/>
      <c r="B154" s="11"/>
      <c r="C154" s="12"/>
    </row>
    <row r="155" spans="1:3" ht="18.75">
      <c r="A155" s="10"/>
      <c r="B155" s="11"/>
      <c r="C155" s="12"/>
    </row>
    <row r="156" spans="1:3" ht="18.75">
      <c r="A156" s="10"/>
      <c r="B156" s="11"/>
      <c r="C156" s="12"/>
    </row>
    <row r="157" spans="1:3" ht="18.75">
      <c r="A157" s="10"/>
      <c r="B157" s="11"/>
      <c r="C157" s="12"/>
    </row>
    <row r="158" spans="1:3" ht="18.75">
      <c r="A158" s="10"/>
      <c r="B158" s="11"/>
      <c r="C158" s="12"/>
    </row>
    <row r="159" spans="1:3" ht="18.75">
      <c r="A159" s="10"/>
      <c r="B159" s="11"/>
      <c r="C159" s="12"/>
    </row>
    <row r="160" spans="1:3" ht="18.75">
      <c r="A160" s="10"/>
      <c r="B160" s="11"/>
      <c r="C160" s="12"/>
    </row>
    <row r="161" spans="1:3" ht="18.75">
      <c r="A161" s="10"/>
      <c r="B161" s="11"/>
      <c r="C161" s="12"/>
    </row>
    <row r="162" spans="1:3" ht="18.75">
      <c r="A162" s="10"/>
      <c r="B162" s="11"/>
      <c r="C162" s="12"/>
    </row>
    <row r="163" spans="1:3" ht="18.75">
      <c r="A163" s="10"/>
      <c r="B163" s="11"/>
      <c r="C163" s="12"/>
    </row>
    <row r="164" spans="1:3" ht="18.75">
      <c r="A164" s="10"/>
      <c r="B164" s="11"/>
      <c r="C164" s="12"/>
    </row>
    <row r="165" spans="1:3" ht="18.75">
      <c r="A165" s="10"/>
      <c r="B165" s="11"/>
      <c r="C165" s="12"/>
    </row>
    <row r="166" spans="1:3" ht="18.75">
      <c r="A166" s="10"/>
      <c r="B166" s="11"/>
      <c r="C166" s="12"/>
    </row>
    <row r="167" spans="1:3" ht="18.75">
      <c r="A167" s="10"/>
      <c r="B167" s="11"/>
      <c r="C167" s="12"/>
    </row>
    <row r="168" spans="1:3" ht="18.75">
      <c r="A168" s="10"/>
      <c r="B168" s="11"/>
      <c r="C168" s="12"/>
    </row>
    <row r="169" spans="1:3" ht="18.75">
      <c r="A169" s="10"/>
      <c r="B169" s="11"/>
      <c r="C169" s="12"/>
    </row>
    <row r="170" spans="1:3" ht="18.75">
      <c r="A170" s="10"/>
      <c r="B170" s="11"/>
      <c r="C170" s="12"/>
    </row>
    <row r="171" spans="1:3" ht="18.75">
      <c r="A171" s="10"/>
      <c r="B171" s="11"/>
      <c r="C171" s="12"/>
    </row>
    <row r="172" spans="1:3" ht="18.75">
      <c r="A172" s="10"/>
      <c r="B172" s="11"/>
      <c r="C172" s="12"/>
    </row>
    <row r="173" spans="1:3" ht="18.75">
      <c r="A173" s="10"/>
      <c r="B173" s="11"/>
      <c r="C173" s="12"/>
    </row>
    <row r="174" spans="1:3" ht="18.75">
      <c r="A174" s="10"/>
      <c r="B174" s="11"/>
      <c r="C174" s="12"/>
    </row>
    <row r="175" spans="1:3" ht="18.75">
      <c r="A175" s="10"/>
      <c r="B175" s="11"/>
      <c r="C175" s="12"/>
    </row>
    <row r="176" spans="1:3" ht="18.75">
      <c r="A176" s="10"/>
      <c r="B176" s="11"/>
      <c r="C176" s="12"/>
    </row>
    <row r="177" spans="1:3" ht="18.75">
      <c r="A177" s="10"/>
      <c r="B177" s="11"/>
      <c r="C177" s="12"/>
    </row>
    <row r="178" spans="1:3" ht="18.75">
      <c r="A178" s="10"/>
      <c r="B178" s="11"/>
      <c r="C178" s="12"/>
    </row>
    <row r="179" spans="1:3" ht="18.75">
      <c r="A179" s="10"/>
      <c r="B179" s="11"/>
      <c r="C179" s="12"/>
    </row>
    <row r="180" spans="1:3" ht="18.75">
      <c r="A180" s="10"/>
      <c r="B180" s="11"/>
      <c r="C180" s="12"/>
    </row>
    <row r="181" spans="1:3" ht="18.75">
      <c r="A181" s="10"/>
      <c r="B181" s="11"/>
      <c r="C181" s="12"/>
    </row>
    <row r="182" spans="1:3" ht="18.75">
      <c r="A182" s="10"/>
      <c r="B182" s="11"/>
      <c r="C182" s="12"/>
    </row>
    <row r="183" spans="1:3" ht="18.75">
      <c r="A183" s="10"/>
      <c r="B183" s="11"/>
      <c r="C183" s="12"/>
    </row>
    <row r="184" spans="1:3" ht="18.75">
      <c r="A184" s="10"/>
      <c r="B184" s="11"/>
      <c r="C184" s="12"/>
    </row>
    <row r="185" spans="1:3" ht="18.75">
      <c r="A185" s="10"/>
      <c r="B185" s="11"/>
      <c r="C185" s="12"/>
    </row>
    <row r="186" spans="1:3" ht="18.75">
      <c r="A186" s="10"/>
      <c r="B186" s="11"/>
      <c r="C186" s="12"/>
    </row>
    <row r="187" spans="1:3" ht="18.75">
      <c r="A187" s="10"/>
      <c r="B187" s="11"/>
      <c r="C187" s="12"/>
    </row>
    <row r="188" spans="1:3" ht="18.75">
      <c r="A188" s="10"/>
      <c r="B188" s="11"/>
      <c r="C188" s="12"/>
    </row>
    <row r="189" spans="1:3" ht="18.75">
      <c r="A189" s="10"/>
      <c r="B189" s="11"/>
      <c r="C189" s="12"/>
    </row>
    <row r="190" spans="1:3" ht="18.75">
      <c r="A190" s="10"/>
      <c r="B190" s="11"/>
      <c r="C190" s="12"/>
    </row>
    <row r="191" spans="1:3" ht="18.75">
      <c r="A191" s="10"/>
      <c r="B191" s="11"/>
      <c r="C191" s="12"/>
    </row>
    <row r="192" spans="1:3" ht="18.75">
      <c r="A192" s="10"/>
      <c r="B192" s="11"/>
      <c r="C192" s="12"/>
    </row>
    <row r="193" spans="1:3" ht="18.75">
      <c r="A193" s="10"/>
      <c r="B193" s="11"/>
      <c r="C193" s="12"/>
    </row>
    <row r="194" spans="1:3" ht="18.75">
      <c r="A194" s="10"/>
      <c r="B194" s="11"/>
      <c r="C194" s="12"/>
    </row>
    <row r="195" spans="1:3" ht="18.75">
      <c r="A195" s="10"/>
      <c r="B195" s="11"/>
      <c r="C195" s="12"/>
    </row>
    <row r="196" spans="1:3" ht="18.75">
      <c r="A196" s="10"/>
      <c r="B196" s="11"/>
      <c r="C196" s="12"/>
    </row>
    <row r="197" spans="1:3" ht="18.75">
      <c r="A197" s="10"/>
      <c r="B197" s="11"/>
      <c r="C197" s="12"/>
    </row>
    <row r="198" spans="1:3" ht="18.75">
      <c r="A198" s="10"/>
      <c r="B198" s="11"/>
      <c r="C198" s="12"/>
    </row>
    <row r="199" spans="1:3" ht="18.75">
      <c r="A199" s="10"/>
      <c r="B199" s="11"/>
      <c r="C199" s="12"/>
    </row>
    <row r="200" spans="1:3" ht="18.75">
      <c r="A200" s="10"/>
      <c r="B200" s="11"/>
      <c r="C200" s="12"/>
    </row>
    <row r="201" spans="1:3" ht="18.75">
      <c r="A201" s="10"/>
      <c r="B201" s="11"/>
      <c r="C201" s="12"/>
    </row>
    <row r="202" spans="1:3" ht="18.75">
      <c r="A202" s="10"/>
      <c r="B202" s="11"/>
      <c r="C202" s="12"/>
    </row>
    <row r="203" spans="1:3" ht="18.75">
      <c r="A203" s="10"/>
      <c r="B203" s="11"/>
      <c r="C203" s="12"/>
    </row>
    <row r="204" spans="1:3" ht="18.75">
      <c r="A204" s="10"/>
      <c r="B204" s="11"/>
      <c r="C204" s="12"/>
    </row>
  </sheetData>
  <sheetProtection formatRows="0" autoFilter="0"/>
  <mergeCells count="12">
    <mergeCell ref="A1:E1"/>
    <mergeCell ref="B2:E2"/>
    <mergeCell ref="A3:E3"/>
    <mergeCell ref="A4:E4"/>
    <mergeCell ref="A5:E5"/>
    <mergeCell ref="B6:E6"/>
    <mergeCell ref="C11:E11"/>
    <mergeCell ref="B8:E8"/>
    <mergeCell ref="A13:B13"/>
    <mergeCell ref="B7:C7"/>
    <mergeCell ref="A9:E9"/>
    <mergeCell ref="A10:E10"/>
  </mergeCells>
  <printOptions horizontalCentered="1"/>
  <pageMargins left="0.36" right="0" top="0.1968503937007874" bottom="0.18" header="0.1968503937007874" footer="0.1968503937007874"/>
  <pageSetup blackAndWhite="1" horizontalDpi="600" verticalDpi="600" orientation="portrait" paperSize="9" scale="77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2021-05-20T06:51:12Z</cp:lastPrinted>
  <dcterms:created xsi:type="dcterms:W3CDTF">2014-10-25T07:35:49Z</dcterms:created>
  <dcterms:modified xsi:type="dcterms:W3CDTF">2021-08-13T05:44:10Z</dcterms:modified>
  <cp:category/>
  <cp:version/>
  <cp:contentType/>
  <cp:contentStatus/>
</cp:coreProperties>
</file>